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975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<sst xmlns="http://schemas.openxmlformats.org/spreadsheetml/2006/main" count="111" uniqueCount="53">
  <si>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1. KOJA ÜLETULEVAD RESSURSID</t>
  </si>
  <si>
    <t>ARTIKKEL</t>
  </si>
  <si>
    <t>2. KOJA TULUD</t>
  </si>
  <si>
    <t>2.1. Laekumised ametikogu eelarveosast</t>
  </si>
  <si>
    <t>2.2. Laekumised kutsekogu eelarveosast</t>
  </si>
  <si>
    <t>2.3. Koja muud tulud</t>
  </si>
  <si>
    <t>KOJA TULUD JA ÜLETULEVAD RESSURSID KOKKU:</t>
  </si>
  <si>
    <t>3. KOJA KULUD</t>
  </si>
  <si>
    <t>3.1. Töötasu</t>
  </si>
  <si>
    <t>3.2. Teadustöö</t>
  </si>
  <si>
    <t>3.3. IT-teenused &amp; seadmed</t>
  </si>
  <si>
    <t>3.4. Organisatsioonilised kulud</t>
  </si>
  <si>
    <t>3.5. Koja üritused</t>
  </si>
  <si>
    <t>3.6. Erakorralised kulud</t>
  </si>
  <si>
    <t>3.7. Reserv</t>
  </si>
  <si>
    <t>KOJA KULUD KOKKU:</t>
  </si>
  <si>
    <t>AMETIKOGU ÜKSIKOSA</t>
  </si>
  <si>
    <t>4. AMETIKOGU ÜLETULEVAD RESSURSID</t>
  </si>
  <si>
    <t>5. AMETIKOGU TULUD</t>
  </si>
  <si>
    <t>5.1. Ametikogu tulud</t>
  </si>
  <si>
    <t>AMETIKOGU TULUD JA VARA KOKKU:</t>
  </si>
  <si>
    <t>6. AMETIKOGU KULUD</t>
  </si>
  <si>
    <t>6.1. Töötasu</t>
  </si>
  <si>
    <t>6.2. Rahvusvaheline koostöö</t>
  </si>
  <si>
    <t>6.3. Ametikogu üritused</t>
  </si>
  <si>
    <t>6.4. IT-teenused</t>
  </si>
  <si>
    <t>6.5. Kulu ühisossa</t>
  </si>
  <si>
    <t>6.7. X-tee ja e-oksjon</t>
  </si>
  <si>
    <t>AMETIKOGU KÕIK KULUD KOKKU:</t>
  </si>
  <si>
    <t>KUTSEKOGU ÜKSIKOSA</t>
  </si>
  <si>
    <t>7. KUTSEKOGU ÜLETULEVAD RESSURSID</t>
  </si>
  <si>
    <t>8. KUTSEKOGU TULUD</t>
  </si>
  <si>
    <t>KUTSEKOGU TULUD JA VARA KOKKU:</t>
  </si>
  <si>
    <t>9. KUTSEKOGU KULUD</t>
  </si>
  <si>
    <t>9.1. Rahvusvaheline koostöö</t>
  </si>
  <si>
    <t>9.2. Kutsekogu üritused</t>
  </si>
  <si>
    <t>9.3. IT-teenused</t>
  </si>
  <si>
    <t>9.4. Kulu ühisossa</t>
  </si>
  <si>
    <t>9.6. X-tee ja e-oksjon</t>
  </si>
  <si>
    <t>KUTSEKOGU KULUD KOKKU:</t>
  </si>
  <si>
    <t>KOJA ÜHISOSA</t>
  </si>
  <si>
    <t>1. Koja ühisosa ületulevad ressursid</t>
  </si>
  <si>
    <t>7.1. Kutsekogu üksikosa ületulevad ressursid</t>
  </si>
  <si>
    <t>4.1. Ametikogu üksikosa ületulevad ressursid</t>
  </si>
  <si>
    <t>KOHTUTÄITURITE JA PANKROTIHALDURITE KOJA 2017. AASTA EELARVE (MUUDETUD 3.05.2017)</t>
  </si>
  <si>
    <t>eelarve 2017</t>
  </si>
  <si>
    <t>3.8. Jääk tulevaste perioodide katteks</t>
  </si>
  <si>
    <t>KOJA KULUD JA JÄÄK KOKKU:</t>
  </si>
  <si>
    <t>6.6. Muud kulud</t>
  </si>
  <si>
    <t>6.8. Jääk tulevaste perioodide katteks</t>
  </si>
  <si>
    <t>8.1. Kutsekogu tulud</t>
  </si>
  <si>
    <t>9.5.Muud kulud</t>
  </si>
  <si>
    <t>9.7. Jääk tulevaste perioodide katteks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</si>
</sst>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  <numFmt numFmtId="168" formatCode="_(* #,##0.00_);_(* \(#,##0.00\);_(* &quot;-&quot;??_);_(@_)"/>
    <numFmt numFmtId="169" formatCode="&quot; &quot;#,##0.00&quot;    &quot;;&quot;-&quot;#,##0.00&quot;    &quot;;&quot; -&quot;00&quot;    &quot;;@&quot; &quot;"/>
    <numFmt numFmtId="170" formatCode="#,##0.00&quot; &quot;[$kr-425];[Red]&quot;-&quot;#,##0.00&quot; &quot;[$kr-425]"/>
    <numFmt numFmtId="171" formatCode="&quot;Jah&quot;;&quot;Jah&quot;;&quot;Ei&quot;"/>
    <numFmt numFmtId="172" formatCode="&quot;Tõene&quot;;&quot;Tõene&quot;;&quot;Väär&quot;"/>
    <numFmt numFmtId="173" formatCode="&quot;Sees&quot;;&quot;Sees&quot;;&quot;Väljas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8"/>
      <name val="Calibri"/>
      <family val="2"/>
    </font>
    <font>
      <sz val="8"/>
      <color indexed="4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theme="1"/>
      <name val="Calibri"/>
      <family val="2"/>
    </font>
    <font>
      <sz val="8"/>
      <color rgb="FF00B0F0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169" fontId="30" fillId="0" borderId="0">
      <alignment/>
      <protection/>
    </xf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70" fontId="44" fillId="0" borderId="0">
      <alignment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4" fontId="3" fillId="0" borderId="11" xfId="41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33" borderId="13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0" fontId="48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2" fillId="0" borderId="11" xfId="0" applyFont="1" applyBorder="1" applyAlignment="1">
      <alignment vertical="top"/>
    </xf>
    <xf numFmtId="4" fontId="3" fillId="0" borderId="11" xfId="41" applyNumberFormat="1" applyFont="1" applyFill="1" applyBorder="1" applyAlignment="1">
      <alignment horizontal="right" vertical="top"/>
    </xf>
    <xf numFmtId="0" fontId="49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1" xfId="43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/>
    </xf>
  </cellXfs>
  <cellStyles count="5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 2" xfId="34"/>
    <cellStyle name="Halb" xfId="35"/>
    <cellStyle name="Hea" xfId="36"/>
    <cellStyle name="Heading" xfId="37"/>
    <cellStyle name="Heading1" xfId="38"/>
    <cellStyle name="Hoiatuse tekst" xfId="39"/>
    <cellStyle name="Kokku" xfId="40"/>
    <cellStyle name="Comma" xfId="41"/>
    <cellStyle name="Comma [0]" xfId="42"/>
    <cellStyle name="Koma 2" xfId="43"/>
    <cellStyle name="Kontrolli lahtrit" xfId="44"/>
    <cellStyle name="Lingitud lahter" xfId="45"/>
    <cellStyle name="Märkus" xfId="46"/>
    <cellStyle name="Neutraalne" xfId="47"/>
    <cellStyle name="Normaallaad 2" xfId="48"/>
    <cellStyle name="Normal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esult" xfId="56"/>
    <cellStyle name="Result2" xfId="57"/>
    <cellStyle name="Rõhk1" xfId="58"/>
    <cellStyle name="Rõhk2" xfId="59"/>
    <cellStyle name="Rõhk3" xfId="60"/>
    <cellStyle name="Rõhk4" xfId="61"/>
    <cellStyle name="Rõhk5" xfId="62"/>
    <cellStyle name="Rõhk6" xfId="63"/>
    <cellStyle name="Selgitav tekst" xfId="64"/>
    <cellStyle name="Sisestus" xfId="65"/>
    <cellStyle name="Currency" xfId="66"/>
    <cellStyle name="Currency [0]" xfId="67"/>
    <cellStyle name="Väljund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PageLayoutView="0" workbookViewId="0" topLeftCell="A107">
      <selection activeCell="B135" sqref="B135"/>
    </sheetView>
  </sheetViews>
  <sheetFormatPr defaultColWidth="9.140625" defaultRowHeight="15"/>
  <cols>
    <col min="1" max="1" width="47.8515625" style="0" customWidth="1"/>
    <col min="2" max="3" width="12.8515625" style="0" customWidth="1"/>
    <col min="4" max="4" width="9.8515625" style="0" bestFit="1" customWidth="1"/>
  </cols>
  <sheetData>
    <row r="1" spans="1:4" ht="29.25" customHeight="1">
      <c r="A1" s="36" t="s">
        <v>44</v>
      </c>
      <c r="B1" s="36"/>
      <c r="D1" s="2"/>
    </row>
    <row r="2" spans="1:4" ht="15">
      <c r="A2" s="1"/>
      <c r="D2" s="3"/>
    </row>
    <row r="3" spans="1:2" ht="15">
      <c r="A3" s="1"/>
      <c r="B3" s="1"/>
    </row>
    <row r="4" spans="1:2" ht="15">
      <c r="A4" s="33" t="s">
        <v>40</v>
      </c>
      <c r="B4" s="1"/>
    </row>
    <row r="5" spans="1:2" ht="15">
      <c r="A5" s="1"/>
      <c r="B5" s="1"/>
    </row>
    <row r="6" spans="1:2" ht="15">
      <c r="A6" s="4" t="s">
        <v>0</v>
      </c>
      <c r="B6" s="2"/>
    </row>
    <row r="7" spans="1:2" ht="15">
      <c r="A7" s="4"/>
      <c r="B7" s="2"/>
    </row>
    <row r="8" spans="1:2" ht="15">
      <c r="A8" s="6" t="s">
        <v>1</v>
      </c>
      <c r="B8" s="7" t="s">
        <v>45</v>
      </c>
    </row>
    <row r="9" spans="1:2" ht="15">
      <c r="A9" s="34" t="s">
        <v>41</v>
      </c>
      <c r="B9" s="35">
        <v>66608.24</v>
      </c>
    </row>
    <row r="10" spans="1:2" ht="15">
      <c r="A10" s="12"/>
      <c r="B10" s="2"/>
    </row>
    <row r="11" spans="1:2" ht="15">
      <c r="A11" s="4" t="s">
        <v>2</v>
      </c>
      <c r="B11" s="2"/>
    </row>
    <row r="12" spans="1:2" ht="15">
      <c r="A12" s="4"/>
      <c r="B12" s="2"/>
    </row>
    <row r="13" spans="1:2" ht="15">
      <c r="A13" s="6" t="s">
        <v>1</v>
      </c>
      <c r="B13" s="7" t="s">
        <v>45</v>
      </c>
    </row>
    <row r="14" spans="1:2" ht="15">
      <c r="A14" s="8" t="s">
        <v>3</v>
      </c>
      <c r="B14" s="9">
        <v>39000</v>
      </c>
    </row>
    <row r="15" spans="1:2" ht="15">
      <c r="A15" s="8" t="s">
        <v>4</v>
      </c>
      <c r="B15" s="9">
        <v>78000</v>
      </c>
    </row>
    <row r="16" spans="1:2" ht="15">
      <c r="A16" s="15" t="s">
        <v>5</v>
      </c>
      <c r="B16" s="9">
        <v>71000</v>
      </c>
    </row>
    <row r="17" spans="1:2" ht="15">
      <c r="A17" s="16" t="s">
        <v>6</v>
      </c>
      <c r="B17" s="9">
        <f>B9+B14+B15+B16</f>
        <v>254608.24</v>
      </c>
    </row>
    <row r="18" spans="1:2" ht="15">
      <c r="A18" s="5"/>
      <c r="B18" s="2"/>
    </row>
    <row r="19" spans="1:2" ht="15">
      <c r="A19" s="5"/>
      <c r="B19" s="2"/>
    </row>
    <row r="20" spans="1:2" ht="15">
      <c r="A20" s="4" t="s">
        <v>7</v>
      </c>
      <c r="B20" s="2"/>
    </row>
    <row r="21" spans="1:2" ht="15">
      <c r="A21" s="4"/>
      <c r="B21" s="2"/>
    </row>
    <row r="22" spans="1:2" ht="15">
      <c r="A22" s="17" t="s">
        <v>1</v>
      </c>
      <c r="B22" s="7" t="s">
        <v>45</v>
      </c>
    </row>
    <row r="23" spans="1:2" ht="15">
      <c r="A23" s="8" t="s">
        <v>8</v>
      </c>
      <c r="B23" s="9">
        <v>91405</v>
      </c>
    </row>
    <row r="24" spans="1:2" ht="15">
      <c r="A24" s="4"/>
      <c r="B24" s="2"/>
    </row>
    <row r="25" spans="1:2" ht="15">
      <c r="A25" s="17" t="s">
        <v>1</v>
      </c>
      <c r="B25" s="7" t="s">
        <v>45</v>
      </c>
    </row>
    <row r="26" spans="1:2" ht="15">
      <c r="A26" s="8" t="s">
        <v>9</v>
      </c>
      <c r="B26" s="19">
        <v>0</v>
      </c>
    </row>
    <row r="27" spans="1:2" ht="15">
      <c r="A27" s="5"/>
      <c r="B27" s="2"/>
    </row>
    <row r="28" spans="1:2" ht="15">
      <c r="A28" s="20" t="s">
        <v>1</v>
      </c>
      <c r="B28" s="7" t="s">
        <v>45</v>
      </c>
    </row>
    <row r="29" spans="1:2" ht="15">
      <c r="A29" s="15" t="s">
        <v>10</v>
      </c>
      <c r="B29" s="9">
        <v>7800</v>
      </c>
    </row>
    <row r="30" spans="1:2" ht="15">
      <c r="A30" s="5"/>
      <c r="B30" s="2"/>
    </row>
    <row r="31" spans="1:2" ht="15">
      <c r="A31" s="6" t="s">
        <v>1</v>
      </c>
      <c r="B31" s="7" t="s">
        <v>45</v>
      </c>
    </row>
    <row r="32" spans="1:2" ht="15">
      <c r="A32" s="15" t="s">
        <v>11</v>
      </c>
      <c r="B32" s="9">
        <v>47338</v>
      </c>
    </row>
    <row r="33" spans="1:2" ht="15">
      <c r="A33" s="5"/>
      <c r="B33" s="2"/>
    </row>
    <row r="34" spans="1:2" ht="15">
      <c r="A34" s="6" t="s">
        <v>1</v>
      </c>
      <c r="B34" s="7" t="s">
        <v>45</v>
      </c>
    </row>
    <row r="35" spans="1:2" ht="15">
      <c r="A35" s="15" t="s">
        <v>12</v>
      </c>
      <c r="B35" s="9">
        <v>54960</v>
      </c>
    </row>
    <row r="36" spans="1:2" ht="15">
      <c r="A36" s="5"/>
      <c r="B36" s="2"/>
    </row>
    <row r="37" spans="1:2" ht="15">
      <c r="A37" s="6" t="s">
        <v>1</v>
      </c>
      <c r="B37" s="7" t="s">
        <v>45</v>
      </c>
    </row>
    <row r="38" spans="1:2" ht="15">
      <c r="A38" s="15" t="s">
        <v>13</v>
      </c>
      <c r="B38" s="19">
        <v>0</v>
      </c>
    </row>
    <row r="39" spans="1:2" ht="15">
      <c r="A39" s="5"/>
      <c r="B39" s="2"/>
    </row>
    <row r="40" spans="1:2" ht="15">
      <c r="A40" s="6" t="s">
        <v>1</v>
      </c>
      <c r="B40" s="7" t="s">
        <v>45</v>
      </c>
    </row>
    <row r="41" spans="1:2" ht="15">
      <c r="A41" s="15" t="s">
        <v>14</v>
      </c>
      <c r="B41" s="9">
        <v>4000</v>
      </c>
    </row>
    <row r="42" spans="1:2" ht="15">
      <c r="A42" s="13"/>
      <c r="B42" s="14"/>
    </row>
    <row r="43" spans="1:2" ht="15">
      <c r="A43" s="21" t="s">
        <v>15</v>
      </c>
      <c r="B43" s="9">
        <f>B23+B26+B29+B32+B35+B38+B41</f>
        <v>205503</v>
      </c>
    </row>
    <row r="44" spans="1:2" ht="15">
      <c r="A44" s="5"/>
      <c r="B44" s="2"/>
    </row>
    <row r="45" spans="1:2" ht="15">
      <c r="A45" s="6" t="s">
        <v>1</v>
      </c>
      <c r="B45" s="7" t="s">
        <v>45</v>
      </c>
    </row>
    <row r="46" spans="1:2" ht="15">
      <c r="A46" s="15" t="s">
        <v>46</v>
      </c>
      <c r="B46" s="9">
        <v>49105.24</v>
      </c>
    </row>
    <row r="47" spans="1:2" ht="15">
      <c r="A47" s="5"/>
      <c r="B47" s="2"/>
    </row>
    <row r="48" spans="1:2" ht="15">
      <c r="A48" s="21" t="s">
        <v>47</v>
      </c>
      <c r="B48" s="9">
        <f>B43+B46</f>
        <v>254608.24</v>
      </c>
    </row>
    <row r="49" spans="1:2" ht="15">
      <c r="A49" s="5"/>
      <c r="B49" s="2"/>
    </row>
    <row r="50" spans="1:2" ht="15">
      <c r="A50" s="5"/>
      <c r="B50" s="2"/>
    </row>
    <row r="51" spans="1:2" ht="15">
      <c r="A51" s="12" t="s">
        <v>16</v>
      </c>
      <c r="B51" s="22"/>
    </row>
    <row r="52" spans="1:2" ht="15">
      <c r="A52" s="12"/>
      <c r="B52" s="22"/>
    </row>
    <row r="53" spans="1:2" ht="15">
      <c r="A53" s="4" t="s">
        <v>17</v>
      </c>
      <c r="B53" s="2"/>
    </row>
    <row r="54" spans="1:2" ht="15">
      <c r="A54" s="4"/>
      <c r="B54" s="2"/>
    </row>
    <row r="55" spans="1:2" ht="15">
      <c r="A55" s="6" t="s">
        <v>1</v>
      </c>
      <c r="B55" s="7" t="s">
        <v>45</v>
      </c>
    </row>
    <row r="56" spans="1:2" ht="15">
      <c r="A56" s="34" t="s">
        <v>43</v>
      </c>
      <c r="B56" s="9">
        <v>82485.85</v>
      </c>
    </row>
    <row r="57" spans="1:2" ht="15">
      <c r="A57" s="10"/>
      <c r="B57" s="23"/>
    </row>
    <row r="58" spans="1:2" ht="15">
      <c r="A58" s="4" t="s">
        <v>18</v>
      </c>
      <c r="B58" s="22"/>
    </row>
    <row r="59" spans="1:2" ht="15">
      <c r="A59" s="4"/>
      <c r="B59" s="2"/>
    </row>
    <row r="60" spans="1:2" ht="15">
      <c r="A60" s="6" t="s">
        <v>1</v>
      </c>
      <c r="B60" s="7" t="s">
        <v>45</v>
      </c>
    </row>
    <row r="61" spans="1:2" ht="15">
      <c r="A61" s="15" t="s">
        <v>19</v>
      </c>
      <c r="B61" s="9">
        <v>337455</v>
      </c>
    </row>
    <row r="62" spans="1:2" ht="15">
      <c r="A62" s="24"/>
      <c r="B62" s="25"/>
    </row>
    <row r="63" spans="1:2" ht="15">
      <c r="A63" s="21" t="s">
        <v>20</v>
      </c>
      <c r="B63" s="9">
        <f>B56+B61</f>
        <v>419940.85</v>
      </c>
    </row>
    <row r="64" spans="1:2" ht="15">
      <c r="A64" s="24"/>
      <c r="B64" s="22"/>
    </row>
    <row r="65" spans="1:2" ht="15">
      <c r="A65" s="4" t="s">
        <v>21</v>
      </c>
      <c r="B65" s="22"/>
    </row>
    <row r="66" spans="1:2" ht="15">
      <c r="A66" s="5"/>
      <c r="B66" s="2"/>
    </row>
    <row r="67" spans="1:2" ht="15">
      <c r="A67" s="17" t="s">
        <v>1</v>
      </c>
      <c r="B67" s="7" t="s">
        <v>45</v>
      </c>
    </row>
    <row r="68" spans="1:2" ht="15">
      <c r="A68" s="8" t="s">
        <v>22</v>
      </c>
      <c r="B68" s="9">
        <v>80354</v>
      </c>
    </row>
    <row r="69" spans="1:2" ht="15">
      <c r="A69" s="5"/>
      <c r="B69" s="2"/>
    </row>
    <row r="70" spans="1:2" ht="15">
      <c r="A70" s="6" t="s">
        <v>1</v>
      </c>
      <c r="B70" s="7" t="s">
        <v>45</v>
      </c>
    </row>
    <row r="71" spans="1:2" ht="15">
      <c r="A71" s="15" t="s">
        <v>23</v>
      </c>
      <c r="B71" s="9">
        <v>9402</v>
      </c>
    </row>
    <row r="72" spans="1:2" ht="15">
      <c r="A72" s="5"/>
      <c r="B72" s="2"/>
    </row>
    <row r="73" spans="1:2" ht="15">
      <c r="A73" s="6" t="s">
        <v>1</v>
      </c>
      <c r="B73" s="7" t="s">
        <v>45</v>
      </c>
    </row>
    <row r="74" spans="1:2" ht="15">
      <c r="A74" s="15" t="s">
        <v>24</v>
      </c>
      <c r="B74" s="9">
        <v>20220.85</v>
      </c>
    </row>
    <row r="75" spans="1:2" ht="15">
      <c r="A75" s="26"/>
      <c r="B75" s="2"/>
    </row>
    <row r="76" spans="1:2" ht="15">
      <c r="A76" s="17" t="s">
        <v>1</v>
      </c>
      <c r="B76" s="7" t="s">
        <v>45</v>
      </c>
    </row>
    <row r="77" spans="1:2" ht="15">
      <c r="A77" s="8" t="s">
        <v>25</v>
      </c>
      <c r="B77" s="19">
        <v>155120</v>
      </c>
    </row>
    <row r="78" spans="1:2" ht="15">
      <c r="A78" s="28"/>
      <c r="B78" s="29"/>
    </row>
    <row r="79" spans="1:2" ht="15">
      <c r="A79" s="17" t="s">
        <v>1</v>
      </c>
      <c r="B79" s="7" t="s">
        <v>45</v>
      </c>
    </row>
    <row r="80" spans="1:2" ht="15">
      <c r="A80" s="15" t="s">
        <v>26</v>
      </c>
      <c r="B80" s="27">
        <v>39000</v>
      </c>
    </row>
    <row r="81" spans="1:3" ht="15">
      <c r="A81" s="30"/>
      <c r="B81" s="2"/>
      <c r="C81" s="18"/>
    </row>
    <row r="82" spans="1:3" ht="15">
      <c r="A82" s="17" t="s">
        <v>1</v>
      </c>
      <c r="B82" s="7" t="s">
        <v>45</v>
      </c>
      <c r="C82" s="18"/>
    </row>
    <row r="83" spans="1:3" ht="15">
      <c r="A83" s="8" t="s">
        <v>48</v>
      </c>
      <c r="B83" s="9">
        <v>7044</v>
      </c>
      <c r="C83" s="18"/>
    </row>
    <row r="84" spans="1:2" ht="15">
      <c r="A84" s="10"/>
      <c r="B84" s="11"/>
    </row>
    <row r="85" spans="1:2" ht="15">
      <c r="A85" s="6" t="s">
        <v>1</v>
      </c>
      <c r="B85" s="7" t="s">
        <v>45</v>
      </c>
    </row>
    <row r="86" spans="1:2" ht="15">
      <c r="A86" s="15" t="s">
        <v>27</v>
      </c>
      <c r="B86" s="19">
        <v>82000</v>
      </c>
    </row>
    <row r="87" spans="1:2" ht="15">
      <c r="A87" s="30"/>
      <c r="B87" s="25"/>
    </row>
    <row r="88" spans="1:2" ht="15">
      <c r="A88" s="21" t="s">
        <v>28</v>
      </c>
      <c r="B88" s="9">
        <f>B68+B71+B74+B77+B80+B83+B86</f>
        <v>393140.85</v>
      </c>
    </row>
    <row r="89" spans="1:2" ht="15">
      <c r="A89" s="31"/>
      <c r="B89" s="22"/>
    </row>
    <row r="90" spans="1:2" ht="15">
      <c r="A90" s="6" t="s">
        <v>1</v>
      </c>
      <c r="B90" s="7" t="s">
        <v>45</v>
      </c>
    </row>
    <row r="91" spans="1:2" ht="15">
      <c r="A91" s="37" t="s">
        <v>49</v>
      </c>
      <c r="B91" s="19">
        <v>26800</v>
      </c>
    </row>
    <row r="92" spans="1:2" ht="15">
      <c r="A92" s="30"/>
      <c r="B92" s="25"/>
    </row>
    <row r="93" spans="1:2" ht="15">
      <c r="A93" s="21" t="s">
        <v>28</v>
      </c>
      <c r="B93" s="9">
        <f>B88+B91</f>
        <v>419940.85</v>
      </c>
    </row>
    <row r="94" spans="1:2" ht="15">
      <c r="A94" s="31"/>
      <c r="B94" s="22"/>
    </row>
    <row r="95" spans="1:2" ht="15">
      <c r="A95" s="5"/>
      <c r="B95" s="22"/>
    </row>
    <row r="96" spans="1:2" ht="15">
      <c r="A96" s="12" t="s">
        <v>29</v>
      </c>
      <c r="B96" s="22"/>
    </row>
    <row r="97" spans="1:2" ht="15">
      <c r="A97" s="12"/>
      <c r="B97" s="22"/>
    </row>
    <row r="98" spans="1:2" ht="15">
      <c r="A98" s="4" t="s">
        <v>30</v>
      </c>
      <c r="B98" s="2"/>
    </row>
    <row r="99" spans="1:2" ht="15">
      <c r="A99" s="4"/>
      <c r="B99" s="2"/>
    </row>
    <row r="100" spans="1:2" ht="15">
      <c r="A100" s="6" t="s">
        <v>1</v>
      </c>
      <c r="B100" s="7" t="s">
        <v>45</v>
      </c>
    </row>
    <row r="101" spans="1:2" ht="15">
      <c r="A101" s="34" t="s">
        <v>42</v>
      </c>
      <c r="B101" s="9">
        <v>40596.39</v>
      </c>
    </row>
    <row r="102" spans="1:3" ht="15">
      <c r="A102" s="12"/>
      <c r="B102" s="22"/>
      <c r="C102" s="32"/>
    </row>
    <row r="103" spans="1:2" ht="15">
      <c r="A103" s="4" t="s">
        <v>31</v>
      </c>
      <c r="B103" s="22"/>
    </row>
    <row r="104" spans="1:2" ht="15">
      <c r="A104" s="4"/>
      <c r="B104" s="2"/>
    </row>
    <row r="105" spans="1:2" ht="15">
      <c r="A105" s="6" t="s">
        <v>1</v>
      </c>
      <c r="B105" s="7" t="s">
        <v>45</v>
      </c>
    </row>
    <row r="106" spans="1:2" ht="15">
      <c r="A106" s="15" t="s">
        <v>50</v>
      </c>
      <c r="B106" s="9">
        <v>86361</v>
      </c>
    </row>
    <row r="107" spans="1:2" ht="15">
      <c r="A107" s="24"/>
      <c r="B107" s="25"/>
    </row>
    <row r="108" spans="1:2" ht="15">
      <c r="A108" s="21" t="s">
        <v>32</v>
      </c>
      <c r="B108" s="9">
        <f>B101+B106</f>
        <v>126957.39</v>
      </c>
    </row>
    <row r="109" spans="1:2" ht="15">
      <c r="A109" s="24"/>
      <c r="B109" s="22"/>
    </row>
    <row r="110" spans="1:2" ht="15">
      <c r="A110" s="4" t="s">
        <v>33</v>
      </c>
      <c r="B110" s="2"/>
    </row>
    <row r="111" spans="1:2" ht="15">
      <c r="A111" s="6" t="s">
        <v>1</v>
      </c>
      <c r="B111" s="7" t="s">
        <v>45</v>
      </c>
    </row>
    <row r="112" spans="1:2" ht="15">
      <c r="A112" s="15" t="s">
        <v>34</v>
      </c>
      <c r="B112" s="19">
        <v>6300</v>
      </c>
    </row>
    <row r="113" spans="1:2" ht="15">
      <c r="A113" s="5"/>
      <c r="B113" s="2"/>
    </row>
    <row r="114" spans="1:2" ht="15">
      <c r="A114" s="6" t="s">
        <v>1</v>
      </c>
      <c r="B114" s="7" t="s">
        <v>45</v>
      </c>
    </row>
    <row r="115" spans="1:2" ht="15">
      <c r="A115" s="15" t="s">
        <v>35</v>
      </c>
      <c r="B115" s="9">
        <v>2200</v>
      </c>
    </row>
    <row r="116" spans="1:2" ht="15">
      <c r="A116" s="10"/>
      <c r="B116" s="11"/>
    </row>
    <row r="117" spans="1:2" ht="15">
      <c r="A117" s="6" t="s">
        <v>1</v>
      </c>
      <c r="B117" s="7" t="s">
        <v>45</v>
      </c>
    </row>
    <row r="118" spans="1:2" ht="15">
      <c r="A118" s="15" t="s">
        <v>36</v>
      </c>
      <c r="B118" s="19">
        <v>3008</v>
      </c>
    </row>
    <row r="119" spans="1:2" ht="15">
      <c r="A119" s="31"/>
      <c r="B119" s="2"/>
    </row>
    <row r="120" spans="1:2" ht="15">
      <c r="A120" s="6" t="s">
        <v>1</v>
      </c>
      <c r="B120" s="7" t="s">
        <v>45</v>
      </c>
    </row>
    <row r="121" spans="1:2" ht="15">
      <c r="A121" s="15" t="s">
        <v>37</v>
      </c>
      <c r="B121" s="19">
        <v>78000</v>
      </c>
    </row>
    <row r="122" spans="1:2" ht="15">
      <c r="A122" s="30"/>
      <c r="B122" s="2"/>
    </row>
    <row r="123" spans="1:2" ht="15">
      <c r="A123" s="6" t="s">
        <v>1</v>
      </c>
      <c r="B123" s="7" t="s">
        <v>45</v>
      </c>
    </row>
    <row r="124" spans="1:2" ht="15">
      <c r="A124" s="15" t="s">
        <v>51</v>
      </c>
      <c r="B124" s="9">
        <v>1762</v>
      </c>
    </row>
    <row r="125" spans="1:2" ht="15">
      <c r="A125" s="31"/>
      <c r="B125" s="25"/>
    </row>
    <row r="126" spans="1:2" ht="15">
      <c r="A126" s="6" t="s">
        <v>1</v>
      </c>
      <c r="B126" s="7" t="s">
        <v>45</v>
      </c>
    </row>
    <row r="127" spans="1:2" ht="15">
      <c r="A127" s="15" t="s">
        <v>38</v>
      </c>
      <c r="B127" s="19">
        <v>1100</v>
      </c>
    </row>
    <row r="128" spans="1:2" ht="15">
      <c r="A128" s="31"/>
      <c r="B128" s="25"/>
    </row>
    <row r="129" spans="1:2" ht="15">
      <c r="A129" s="21" t="s">
        <v>39</v>
      </c>
      <c r="B129" s="9">
        <f>B112+B115+B118+B121+B124+B127</f>
        <v>92370</v>
      </c>
    </row>
    <row r="130" spans="1:2" ht="15">
      <c r="A130" s="1"/>
      <c r="B130" s="1"/>
    </row>
    <row r="131" spans="1:2" ht="15">
      <c r="A131" s="6" t="s">
        <v>1</v>
      </c>
      <c r="B131" s="7" t="s">
        <v>45</v>
      </c>
    </row>
    <row r="132" spans="1:2" ht="15">
      <c r="A132" s="37" t="s">
        <v>52</v>
      </c>
      <c r="B132" s="19">
        <v>34587.39</v>
      </c>
    </row>
    <row r="133" spans="1:2" ht="15">
      <c r="A133" s="31"/>
      <c r="B133" s="25"/>
    </row>
    <row r="134" spans="1:2" ht="15">
      <c r="A134" s="21" t="s">
        <v>39</v>
      </c>
      <c r="B134" s="9">
        <f>B129+B132</f>
        <v>126957.39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Loonik</dc:creator>
  <cp:keywords/>
  <dc:description/>
  <cp:lastModifiedBy>Jaan Loonik</cp:lastModifiedBy>
  <dcterms:created xsi:type="dcterms:W3CDTF">2012-08-28T13:24:00Z</dcterms:created>
  <dcterms:modified xsi:type="dcterms:W3CDTF">2017-05-06T16:01:58Z</dcterms:modified>
  <cp:category/>
  <cp:version/>
  <cp:contentType/>
  <cp:contentStatus/>
</cp:coreProperties>
</file>